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OPS Scores" sheetId="1" r:id="rId3"/>
    <sheet state="visible" name="RPS Scores" sheetId="2" r:id="rId4"/>
  </sheets>
  <definedNames/>
  <calcPr/>
</workbook>
</file>

<file path=xl/sharedStrings.xml><?xml version="1.0" encoding="utf-8"?>
<sst xmlns="http://schemas.openxmlformats.org/spreadsheetml/2006/main" count="242" uniqueCount="68">
  <si>
    <t>NOPS v Rangiora NZ 2016</t>
  </si>
  <si>
    <t>SCORE</t>
  </si>
  <si>
    <t>RPS</t>
  </si>
  <si>
    <t>NOPS</t>
  </si>
  <si>
    <t>Held</t>
  </si>
  <si>
    <t>out of 20</t>
  </si>
  <si>
    <t>Image No</t>
  </si>
  <si>
    <t>Image Title (CREATIVE VISION)</t>
  </si>
  <si>
    <t>ABANDONMENT</t>
  </si>
  <si>
    <t>ASHES OF ROSE</t>
  </si>
  <si>
    <t>DEAD AND ALIVE</t>
  </si>
  <si>
    <t>FLUID COLLISION</t>
  </si>
  <si>
    <t>H</t>
  </si>
  <si>
    <t>FREEDOM IS A STATE OF MIND</t>
  </si>
  <si>
    <t>GRACE</t>
  </si>
  <si>
    <t>HAIR FLICK</t>
  </si>
  <si>
    <t>RIBBONS &amp; GLASS</t>
  </si>
  <si>
    <t>SPLIT APPLE ROCK - SPLIT</t>
  </si>
  <si>
    <t>SUSPENSE</t>
  </si>
  <si>
    <t>Image Title (LANDSCAPE)</t>
  </si>
  <si>
    <t>AFTERGLOW</t>
  </si>
  <si>
    <t>BBC</t>
  </si>
  <si>
    <t>EVENING SCULPTURE</t>
  </si>
  <si>
    <t>HIGH COUNTRY DAWN</t>
  </si>
  <si>
    <t>MISTY SEA VIEW AND ICE PLANTS</t>
  </si>
  <si>
    <t>NIGHT SKY</t>
  </si>
  <si>
    <t>PEN-Y-CWM BEACH</t>
  </si>
  <si>
    <t>STORMY MORNING</t>
  </si>
  <si>
    <t>TEMPLES AT DUSK</t>
  </si>
  <si>
    <t>best</t>
  </si>
  <si>
    <t>TOWER BRIDGE</t>
  </si>
  <si>
    <t>Image Title (NATIRAL HISTORY)</t>
  </si>
  <si>
    <t>CALOTES CALOTES</t>
  </si>
  <si>
    <t>COMPOUND EYE</t>
  </si>
  <si>
    <t>DEWDROPS</t>
  </si>
  <si>
    <t>FALCON - FALCO NOVAESEELANDIAE</t>
  </si>
  <si>
    <t>FUCHSIA METALLANICA</t>
  </si>
  <si>
    <t>LONG TAILED TIT</t>
  </si>
  <si>
    <t>OPEN WIDE</t>
  </si>
  <si>
    <t>SWALLOW FEEDING</t>
  </si>
  <si>
    <t>TOMTIT - PETROICA MACROCEPHALA</t>
  </si>
  <si>
    <t>WHITE HERON - ARDEA MODESTA</t>
  </si>
  <si>
    <t>Image Title (PORTRAIT)</t>
  </si>
  <si>
    <t>CLASSIC PERFORMANCE</t>
  </si>
  <si>
    <t>EYES WIDE OPEN</t>
  </si>
  <si>
    <t>FORLORN</t>
  </si>
  <si>
    <t>GOSSAMER EYES</t>
  </si>
  <si>
    <t>HANGIN'</t>
  </si>
  <si>
    <t>MR DAWSON</t>
  </si>
  <si>
    <t>OPHELIA AT THE GATE</t>
  </si>
  <si>
    <t>THE STARE</t>
  </si>
  <si>
    <t>UNKIE</t>
  </si>
  <si>
    <t>WAITING</t>
  </si>
  <si>
    <t>Image Title (STREET PHOTOGRAPHY)</t>
  </si>
  <si>
    <t>AMBITION</t>
  </si>
  <si>
    <t>CONSPIRATORS</t>
  </si>
  <si>
    <t>GRANDAD, ARE WE READY YET</t>
  </si>
  <si>
    <t>I'VE DROPPED MY CAP</t>
  </si>
  <si>
    <t>LOOKING INTO ART</t>
  </si>
  <si>
    <t>NOTICE ME</t>
  </si>
  <si>
    <t>PIANO MAN</t>
  </si>
  <si>
    <t>SNOWY STROLL</t>
  </si>
  <si>
    <t>SUSPENDED ANIMATION</t>
  </si>
  <si>
    <t>THE TUNNEL</t>
  </si>
  <si>
    <t>Nops scores</t>
  </si>
  <si>
    <t>RPS Scores</t>
  </si>
  <si>
    <t>Overall Scores</t>
  </si>
  <si>
    <t>Best Image Overall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</si>
</sst>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  <sz val="12.0"/>
      <color rgb="FF000000"/>
      <name val="Times New Roman"/>
    </font>
    <font>
      <sz val="12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5D9F1"/>
        <bgColor rgb="FFC5D9F1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2" fontId="2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/>
    </xf>
    <xf borderId="3" fillId="0" fontId="1" numFmtId="0" xfId="0" applyAlignment="1" applyBorder="1" applyFont="1">
      <alignment horizontal="left"/>
    </xf>
    <xf borderId="3" fillId="3" fontId="2" numFmtId="0" xfId="0" applyAlignment="1" applyBorder="1" applyFill="1" applyFont="1">
      <alignment horizontal="center"/>
    </xf>
    <xf borderId="3" fillId="3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3" fillId="0" fontId="3" numFmtId="0" xfId="0" applyAlignment="1" applyBorder="1" applyFont="1">
      <alignment horizontal="right"/>
    </xf>
    <xf borderId="3" fillId="0" fontId="3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left"/>
    </xf>
    <xf borderId="4" fillId="0" fontId="3" numFmtId="0" xfId="0" applyAlignment="1" applyBorder="1" applyFont="1">
      <alignment horizontal="left"/>
    </xf>
    <xf borderId="3" fillId="4" fontId="1" numFmtId="0" xfId="0" applyAlignment="1" applyBorder="1" applyFill="1" applyFont="1">
      <alignment horizontal="left"/>
    </xf>
    <xf borderId="3" fillId="4" fontId="1" numFmtId="0" xfId="0" applyAlignment="1" applyBorder="1" applyFont="1">
      <alignment horizontal="right"/>
    </xf>
    <xf borderId="3" fillId="4" fontId="2" numFmtId="0" xfId="0" applyAlignment="1" applyBorder="1" applyFont="1">
      <alignment horizontal="left"/>
    </xf>
    <xf borderId="3" fillId="4" fontId="1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46.86"/>
    <col customWidth="1" min="3" max="3" width="18.0"/>
  </cols>
  <sheetData>
    <row r="1">
      <c r="A1" s="1"/>
      <c r="B1" s="1"/>
      <c r="C1" s="1"/>
      <c r="D1" s="1"/>
      <c r="E1" s="1"/>
      <c r="F1" s="1"/>
      <c r="G1" s="1"/>
    </row>
    <row r="2">
      <c r="A2" s="2" t="s">
        <v>0</v>
      </c>
      <c r="B2" s="3"/>
      <c r="C2" s="4" t="s">
        <v>1</v>
      </c>
      <c r="D2" s="5" t="s">
        <v>2</v>
      </c>
      <c r="F2" s="5" t="s">
        <v>3</v>
      </c>
      <c r="G2" s="1"/>
      <c r="I2" s="6" t="s">
        <v>4</v>
      </c>
    </row>
    <row r="3">
      <c r="A3" s="7"/>
      <c r="B3" s="7"/>
      <c r="C3" s="4" t="s">
        <v>5</v>
      </c>
      <c r="D3" s="1"/>
      <c r="E3" s="1"/>
      <c r="F3" s="1"/>
      <c r="G3" s="1"/>
    </row>
    <row r="4">
      <c r="A4" s="8" t="s">
        <v>6</v>
      </c>
      <c r="B4" s="8" t="s">
        <v>7</v>
      </c>
      <c r="C4" s="9"/>
      <c r="D4" s="10"/>
      <c r="E4" s="10"/>
      <c r="F4" s="10"/>
      <c r="G4" s="10"/>
    </row>
    <row r="5">
      <c r="A5" s="11">
        <v>1.0</v>
      </c>
      <c r="B5" s="12" t="s">
        <v>8</v>
      </c>
      <c r="C5" s="13">
        <v>14.0</v>
      </c>
      <c r="D5" s="14" t="str">
        <f t="shared" ref="D5:D14" si="1">IF($E5="RPS",$C5,0)</f>
        <v>14</v>
      </c>
      <c r="E5" s="15" t="s">
        <v>2</v>
      </c>
      <c r="F5" s="14" t="str">
        <f t="shared" ref="F5:F14" si="2">IF($G5="NOPS",$C5,0)</f>
        <v>0</v>
      </c>
      <c r="G5" s="1"/>
    </row>
    <row r="6">
      <c r="A6" s="11">
        <v>2.0</v>
      </c>
      <c r="B6" s="12" t="s">
        <v>9</v>
      </c>
      <c r="C6" s="13">
        <v>16.0</v>
      </c>
      <c r="D6" s="14" t="str">
        <f t="shared" si="1"/>
        <v>0</v>
      </c>
      <c r="E6" s="1"/>
      <c r="F6" s="14" t="str">
        <f t="shared" si="2"/>
        <v>16</v>
      </c>
      <c r="G6" s="15" t="s">
        <v>3</v>
      </c>
    </row>
    <row r="7">
      <c r="A7" s="11">
        <v>3.0</v>
      </c>
      <c r="B7" s="12" t="s">
        <v>10</v>
      </c>
      <c r="C7" s="13">
        <v>13.0</v>
      </c>
      <c r="D7" s="14" t="str">
        <f t="shared" si="1"/>
        <v>0</v>
      </c>
      <c r="E7" s="1"/>
      <c r="F7" s="14" t="str">
        <f t="shared" si="2"/>
        <v>13</v>
      </c>
      <c r="G7" s="15" t="s">
        <v>3</v>
      </c>
    </row>
    <row r="8">
      <c r="A8" s="11">
        <v>4.0</v>
      </c>
      <c r="B8" s="12" t="s">
        <v>11</v>
      </c>
      <c r="C8" s="13">
        <v>18.0</v>
      </c>
      <c r="D8" s="14" t="str">
        <f t="shared" si="1"/>
        <v>0</v>
      </c>
      <c r="E8" s="1"/>
      <c r="F8" s="14" t="str">
        <f t="shared" si="2"/>
        <v>18</v>
      </c>
      <c r="G8" s="15" t="s">
        <v>3</v>
      </c>
      <c r="I8" s="6" t="s">
        <v>12</v>
      </c>
    </row>
    <row r="9">
      <c r="A9" s="11">
        <v>5.0</v>
      </c>
      <c r="B9" s="12" t="s">
        <v>13</v>
      </c>
      <c r="C9" s="13">
        <v>16.0</v>
      </c>
      <c r="D9" s="14" t="str">
        <f t="shared" si="1"/>
        <v>0</v>
      </c>
      <c r="E9" s="1"/>
      <c r="F9" s="14" t="str">
        <f t="shared" si="2"/>
        <v>16</v>
      </c>
      <c r="G9" s="15" t="s">
        <v>3</v>
      </c>
    </row>
    <row r="10">
      <c r="A10" s="11">
        <v>6.0</v>
      </c>
      <c r="B10" s="12" t="s">
        <v>14</v>
      </c>
      <c r="C10" s="13">
        <v>15.0</v>
      </c>
      <c r="D10" s="14" t="str">
        <f t="shared" si="1"/>
        <v>15</v>
      </c>
      <c r="E10" s="15" t="s">
        <v>2</v>
      </c>
      <c r="F10" s="14" t="str">
        <f t="shared" si="2"/>
        <v>0</v>
      </c>
      <c r="G10" s="1"/>
    </row>
    <row r="11">
      <c r="A11" s="11">
        <v>7.0</v>
      </c>
      <c r="B11" s="12" t="s">
        <v>15</v>
      </c>
      <c r="C11" s="13">
        <v>19.0</v>
      </c>
      <c r="D11" s="14" t="str">
        <f t="shared" si="1"/>
        <v>0</v>
      </c>
      <c r="E11" s="1"/>
      <c r="F11" s="14" t="str">
        <f t="shared" si="2"/>
        <v>19</v>
      </c>
      <c r="G11" s="15" t="s">
        <v>3</v>
      </c>
      <c r="I11" s="6" t="s">
        <v>12</v>
      </c>
    </row>
    <row r="12">
      <c r="A12" s="11">
        <v>8.0</v>
      </c>
      <c r="B12" s="16" t="s">
        <v>16</v>
      </c>
      <c r="C12" s="13">
        <v>15.0</v>
      </c>
      <c r="D12" s="14" t="str">
        <f t="shared" si="1"/>
        <v>15</v>
      </c>
      <c r="E12" s="15" t="s">
        <v>2</v>
      </c>
      <c r="F12" s="14" t="str">
        <f t="shared" si="2"/>
        <v>0</v>
      </c>
      <c r="G12" s="1"/>
    </row>
    <row r="13">
      <c r="A13" s="11">
        <v>9.0</v>
      </c>
      <c r="B13" s="12" t="s">
        <v>17</v>
      </c>
      <c r="C13" s="13">
        <v>14.0</v>
      </c>
      <c r="D13" s="14" t="str">
        <f t="shared" si="1"/>
        <v>14</v>
      </c>
      <c r="E13" s="15" t="s">
        <v>2</v>
      </c>
      <c r="F13" s="14" t="str">
        <f t="shared" si="2"/>
        <v>0</v>
      </c>
      <c r="G13" s="1"/>
    </row>
    <row r="14">
      <c r="A14" s="11">
        <v>10.0</v>
      </c>
      <c r="B14" s="12" t="s">
        <v>18</v>
      </c>
      <c r="C14" s="13">
        <v>14.0</v>
      </c>
      <c r="D14" s="14" t="str">
        <f t="shared" si="1"/>
        <v>14</v>
      </c>
      <c r="E14" s="15" t="s">
        <v>2</v>
      </c>
      <c r="F14" s="14" t="str">
        <f t="shared" si="2"/>
        <v>0</v>
      </c>
      <c r="G14" s="1"/>
    </row>
    <row r="15">
      <c r="A15" s="7"/>
      <c r="B15" s="7"/>
      <c r="C15" s="7"/>
      <c r="D15" s="1"/>
      <c r="E15" s="1"/>
      <c r="F15" s="1"/>
      <c r="G15" s="1"/>
    </row>
    <row r="16">
      <c r="A16" s="7"/>
      <c r="B16" s="7"/>
      <c r="C16" s="7"/>
      <c r="D16" s="1"/>
      <c r="E16" s="1"/>
      <c r="F16" s="1"/>
      <c r="G16" s="1"/>
    </row>
    <row r="17">
      <c r="A17" s="7"/>
      <c r="B17" s="8" t="s">
        <v>19</v>
      </c>
      <c r="C17" s="7"/>
      <c r="D17" s="1"/>
      <c r="E17" s="1"/>
      <c r="F17" s="1"/>
      <c r="G17" s="1"/>
    </row>
    <row r="18">
      <c r="A18" s="11">
        <v>11.0</v>
      </c>
      <c r="B18" s="16" t="s">
        <v>20</v>
      </c>
      <c r="C18" s="13">
        <v>13.0</v>
      </c>
      <c r="D18" s="14" t="str">
        <f t="shared" ref="D18:D27" si="3">IF($E18="RPS",$C18,0)</f>
        <v>13</v>
      </c>
      <c r="E18" s="15" t="s">
        <v>2</v>
      </c>
      <c r="F18" s="14" t="str">
        <f t="shared" ref="F18:F27" si="4">IF($G18="NOPS",$C18,0)</f>
        <v>0</v>
      </c>
      <c r="G18" s="1"/>
    </row>
    <row r="19">
      <c r="A19" s="11">
        <v>12.0</v>
      </c>
      <c r="B19" s="12" t="s">
        <v>21</v>
      </c>
      <c r="C19" s="13">
        <v>19.0</v>
      </c>
      <c r="D19" s="14" t="str">
        <f t="shared" si="3"/>
        <v>0</v>
      </c>
      <c r="E19" s="1"/>
      <c r="F19" s="14" t="str">
        <f t="shared" si="4"/>
        <v>19</v>
      </c>
      <c r="G19" s="15" t="s">
        <v>3</v>
      </c>
      <c r="I19" s="6" t="s">
        <v>12</v>
      </c>
    </row>
    <row r="20">
      <c r="A20" s="11">
        <v>13.0</v>
      </c>
      <c r="B20" s="12" t="s">
        <v>22</v>
      </c>
      <c r="C20" s="13">
        <v>19.0</v>
      </c>
      <c r="D20" s="14" t="str">
        <f t="shared" si="3"/>
        <v>19</v>
      </c>
      <c r="E20" s="15" t="s">
        <v>2</v>
      </c>
      <c r="F20" s="14" t="str">
        <f t="shared" si="4"/>
        <v>0</v>
      </c>
      <c r="G20" s="1"/>
      <c r="I20" s="6" t="s">
        <v>12</v>
      </c>
    </row>
    <row r="21">
      <c r="A21" s="11">
        <v>14.0</v>
      </c>
      <c r="B21" s="12" t="s">
        <v>23</v>
      </c>
      <c r="C21" s="13">
        <v>16.0</v>
      </c>
      <c r="D21" s="14" t="str">
        <f t="shared" si="3"/>
        <v>16</v>
      </c>
      <c r="E21" s="15" t="s">
        <v>2</v>
      </c>
      <c r="F21" s="14" t="str">
        <f t="shared" si="4"/>
        <v>0</v>
      </c>
      <c r="G21" s="1"/>
    </row>
    <row r="22">
      <c r="A22" s="11">
        <v>15.0</v>
      </c>
      <c r="B22" s="12" t="s">
        <v>24</v>
      </c>
      <c r="C22" s="13">
        <v>16.0</v>
      </c>
      <c r="D22" s="14" t="str">
        <f t="shared" si="3"/>
        <v>0</v>
      </c>
      <c r="E22" s="1"/>
      <c r="F22" s="14" t="str">
        <f t="shared" si="4"/>
        <v>16</v>
      </c>
      <c r="G22" s="15" t="s">
        <v>3</v>
      </c>
    </row>
    <row r="23">
      <c r="A23" s="11">
        <v>16.0</v>
      </c>
      <c r="B23" s="12" t="s">
        <v>25</v>
      </c>
      <c r="C23" s="13">
        <v>15.0</v>
      </c>
      <c r="D23" s="14" t="str">
        <f t="shared" si="3"/>
        <v>15</v>
      </c>
      <c r="E23" s="15" t="s">
        <v>2</v>
      </c>
      <c r="F23" s="14" t="str">
        <f t="shared" si="4"/>
        <v>0</v>
      </c>
      <c r="G23" s="1"/>
    </row>
    <row r="24">
      <c r="A24" s="11">
        <v>17.0</v>
      </c>
      <c r="B24" s="12" t="s">
        <v>26</v>
      </c>
      <c r="C24" s="13">
        <v>16.0</v>
      </c>
      <c r="D24" s="14" t="str">
        <f t="shared" si="3"/>
        <v>0</v>
      </c>
      <c r="E24" s="1"/>
      <c r="F24" s="14" t="str">
        <f t="shared" si="4"/>
        <v>16</v>
      </c>
      <c r="G24" s="15" t="s">
        <v>3</v>
      </c>
    </row>
    <row r="25">
      <c r="A25" s="11">
        <v>18.0</v>
      </c>
      <c r="B25" s="12" t="s">
        <v>27</v>
      </c>
      <c r="C25" s="13">
        <v>15.0</v>
      </c>
      <c r="D25" s="14" t="str">
        <f t="shared" si="3"/>
        <v>15</v>
      </c>
      <c r="E25" s="15" t="s">
        <v>2</v>
      </c>
      <c r="F25" s="14" t="str">
        <f t="shared" si="4"/>
        <v>0</v>
      </c>
      <c r="G25" s="1"/>
    </row>
    <row r="26">
      <c r="A26" s="11">
        <v>19.0</v>
      </c>
      <c r="B26" s="12" t="s">
        <v>28</v>
      </c>
      <c r="C26" s="13">
        <v>20.0</v>
      </c>
      <c r="D26" s="14" t="str">
        <f t="shared" si="3"/>
        <v>0</v>
      </c>
      <c r="E26" s="1"/>
      <c r="F26" s="14" t="str">
        <f t="shared" si="4"/>
        <v>20</v>
      </c>
      <c r="G26" s="15" t="s">
        <v>3</v>
      </c>
      <c r="I26" s="6" t="s">
        <v>12</v>
      </c>
      <c r="J26" s="6" t="s">
        <v>29</v>
      </c>
    </row>
    <row r="27">
      <c r="A27" s="11">
        <v>20.0</v>
      </c>
      <c r="B27" s="12" t="s">
        <v>30</v>
      </c>
      <c r="C27" s="13">
        <v>20.0</v>
      </c>
      <c r="D27" s="14" t="str">
        <f t="shared" si="3"/>
        <v>0</v>
      </c>
      <c r="E27" s="1"/>
      <c r="F27" s="14" t="str">
        <f t="shared" si="4"/>
        <v>20</v>
      </c>
      <c r="G27" s="15" t="s">
        <v>3</v>
      </c>
      <c r="I27" s="6" t="s">
        <v>12</v>
      </c>
    </row>
    <row r="28">
      <c r="A28" s="7"/>
      <c r="B28" s="7"/>
      <c r="C28" s="7"/>
      <c r="D28" s="1"/>
      <c r="E28" s="1"/>
      <c r="F28" s="1"/>
      <c r="G28" s="1"/>
    </row>
    <row r="29">
      <c r="A29" s="7"/>
      <c r="B29" s="7"/>
      <c r="C29" s="7"/>
      <c r="D29" s="1"/>
      <c r="E29" s="1"/>
      <c r="F29" s="1"/>
      <c r="G29" s="1"/>
    </row>
    <row r="30">
      <c r="A30" s="7"/>
      <c r="B30" s="8" t="s">
        <v>31</v>
      </c>
      <c r="C30" s="7"/>
      <c r="D30" s="1"/>
      <c r="E30" s="1"/>
      <c r="F30" s="1"/>
      <c r="G30" s="1"/>
    </row>
    <row r="31">
      <c r="A31" s="11">
        <v>21.0</v>
      </c>
      <c r="B31" s="12" t="s">
        <v>32</v>
      </c>
      <c r="C31" s="13">
        <v>19.0</v>
      </c>
      <c r="D31" s="14" t="str">
        <f t="shared" ref="D31:D40" si="5">IF($E31="RPS",$C31,0)</f>
        <v>0</v>
      </c>
      <c r="E31" s="1"/>
      <c r="F31" s="14" t="str">
        <f t="shared" ref="F31:F40" si="6">IF($G31="NOPS",$C31,0)</f>
        <v>19</v>
      </c>
      <c r="G31" s="15" t="s">
        <v>3</v>
      </c>
      <c r="I31" s="6" t="s">
        <v>12</v>
      </c>
    </row>
    <row r="32">
      <c r="A32" s="11">
        <v>22.0</v>
      </c>
      <c r="B32" s="12" t="s">
        <v>33</v>
      </c>
      <c r="C32" s="13">
        <v>14.0</v>
      </c>
      <c r="D32" s="14" t="str">
        <f t="shared" si="5"/>
        <v>0</v>
      </c>
      <c r="E32" s="1"/>
      <c r="F32" s="14" t="str">
        <f t="shared" si="6"/>
        <v>14</v>
      </c>
      <c r="G32" s="15" t="s">
        <v>3</v>
      </c>
    </row>
    <row r="33">
      <c r="A33" s="11">
        <v>23.0</v>
      </c>
      <c r="B33" s="12" t="s">
        <v>34</v>
      </c>
      <c r="C33" s="13">
        <v>12.0</v>
      </c>
      <c r="D33" s="14" t="str">
        <f t="shared" si="5"/>
        <v>12</v>
      </c>
      <c r="E33" s="15" t="s">
        <v>2</v>
      </c>
      <c r="F33" s="14" t="str">
        <f t="shared" si="6"/>
        <v>0</v>
      </c>
      <c r="G33" s="1"/>
    </row>
    <row r="34">
      <c r="A34" s="11">
        <v>24.0</v>
      </c>
      <c r="B34" s="12" t="s">
        <v>35</v>
      </c>
      <c r="C34" s="13">
        <v>13.0</v>
      </c>
      <c r="D34" s="14" t="str">
        <f t="shared" si="5"/>
        <v>13</v>
      </c>
      <c r="E34" s="15" t="s">
        <v>2</v>
      </c>
      <c r="F34" s="14" t="str">
        <f t="shared" si="6"/>
        <v>0</v>
      </c>
      <c r="G34" s="1"/>
    </row>
    <row r="35">
      <c r="A35" s="11">
        <v>25.0</v>
      </c>
      <c r="B35" s="12" t="s">
        <v>36</v>
      </c>
      <c r="C35" s="13">
        <v>13.0</v>
      </c>
      <c r="D35" s="14" t="str">
        <f t="shared" si="5"/>
        <v>13</v>
      </c>
      <c r="E35" s="15" t="s">
        <v>2</v>
      </c>
      <c r="F35" s="14" t="str">
        <f t="shared" si="6"/>
        <v>0</v>
      </c>
      <c r="G35" s="1"/>
    </row>
    <row r="36">
      <c r="A36" s="11">
        <v>26.0</v>
      </c>
      <c r="B36" s="12" t="s">
        <v>37</v>
      </c>
      <c r="C36" s="13">
        <v>18.0</v>
      </c>
      <c r="D36" s="14" t="str">
        <f t="shared" si="5"/>
        <v>0</v>
      </c>
      <c r="E36" s="1"/>
      <c r="F36" s="14" t="str">
        <f t="shared" si="6"/>
        <v>18</v>
      </c>
      <c r="G36" s="15" t="s">
        <v>3</v>
      </c>
      <c r="I36" s="6" t="s">
        <v>12</v>
      </c>
    </row>
    <row r="37">
      <c r="A37" s="11">
        <v>27.0</v>
      </c>
      <c r="B37" s="12" t="s">
        <v>38</v>
      </c>
      <c r="C37" s="13">
        <v>16.0</v>
      </c>
      <c r="D37" s="14" t="str">
        <f t="shared" si="5"/>
        <v>0</v>
      </c>
      <c r="E37" s="1"/>
      <c r="F37" s="14" t="str">
        <f t="shared" si="6"/>
        <v>16</v>
      </c>
      <c r="G37" s="15" t="s">
        <v>3</v>
      </c>
    </row>
    <row r="38">
      <c r="A38" s="11">
        <v>28.0</v>
      </c>
      <c r="B38" s="12" t="s">
        <v>39</v>
      </c>
      <c r="C38" s="13">
        <v>20.0</v>
      </c>
      <c r="D38" s="14" t="str">
        <f t="shared" si="5"/>
        <v>0</v>
      </c>
      <c r="E38" s="1"/>
      <c r="F38" s="14" t="str">
        <f t="shared" si="6"/>
        <v>20</v>
      </c>
      <c r="G38" s="15" t="s">
        <v>3</v>
      </c>
      <c r="I38" s="6" t="s">
        <v>12</v>
      </c>
    </row>
    <row r="39">
      <c r="A39" s="11">
        <v>29.0</v>
      </c>
      <c r="B39" s="12" t="s">
        <v>40</v>
      </c>
      <c r="C39" s="13">
        <v>16.0</v>
      </c>
      <c r="D39" s="14" t="str">
        <f t="shared" si="5"/>
        <v>16</v>
      </c>
      <c r="E39" s="15" t="s">
        <v>2</v>
      </c>
      <c r="F39" s="14" t="str">
        <f t="shared" si="6"/>
        <v>0</v>
      </c>
      <c r="G39" s="1"/>
    </row>
    <row r="40">
      <c r="A40" s="11">
        <v>30.0</v>
      </c>
      <c r="B40" s="12" t="s">
        <v>41</v>
      </c>
      <c r="C40" s="13">
        <v>16.0</v>
      </c>
      <c r="D40" s="14" t="str">
        <f t="shared" si="5"/>
        <v>16</v>
      </c>
      <c r="E40" s="15" t="s">
        <v>2</v>
      </c>
      <c r="F40" s="14" t="str">
        <f t="shared" si="6"/>
        <v>0</v>
      </c>
      <c r="G40" s="1"/>
    </row>
    <row r="41">
      <c r="A41" s="7"/>
      <c r="B41" s="7"/>
      <c r="C41" s="7"/>
      <c r="D41" s="1"/>
      <c r="E41" s="1"/>
      <c r="F41" s="1"/>
      <c r="G41" s="1"/>
    </row>
    <row r="42">
      <c r="A42" s="7"/>
      <c r="B42" s="7"/>
      <c r="C42" s="7"/>
      <c r="D42" s="1"/>
      <c r="E42" s="1"/>
      <c r="F42" s="1"/>
      <c r="G42" s="1"/>
    </row>
    <row r="43">
      <c r="A43" s="7"/>
      <c r="B43" s="8" t="s">
        <v>42</v>
      </c>
      <c r="C43" s="7"/>
      <c r="D43" s="1"/>
      <c r="E43" s="1"/>
      <c r="F43" s="1"/>
      <c r="G43" s="1"/>
    </row>
    <row r="44">
      <c r="A44" s="11">
        <v>31.0</v>
      </c>
      <c r="B44" s="12" t="s">
        <v>43</v>
      </c>
      <c r="C44" s="13">
        <v>15.0</v>
      </c>
      <c r="D44" s="14" t="str">
        <f t="shared" ref="D44:D53" si="7">IF($E44="RPS",$C44,0)</f>
        <v>0</v>
      </c>
      <c r="E44" s="1"/>
      <c r="F44" s="14" t="str">
        <f t="shared" ref="F44:F53" si="8">IF($G44="NOPS",$C44,0)</f>
        <v>15</v>
      </c>
      <c r="G44" s="15" t="s">
        <v>3</v>
      </c>
    </row>
    <row r="45">
      <c r="A45" s="11">
        <v>32.0</v>
      </c>
      <c r="B45" s="12" t="s">
        <v>44</v>
      </c>
      <c r="C45" s="13">
        <v>18.0</v>
      </c>
      <c r="D45" s="14" t="str">
        <f t="shared" si="7"/>
        <v>18</v>
      </c>
      <c r="E45" s="15" t="s">
        <v>2</v>
      </c>
      <c r="F45" s="14" t="str">
        <f t="shared" si="8"/>
        <v>0</v>
      </c>
      <c r="G45" s="1"/>
      <c r="I45" s="6" t="s">
        <v>12</v>
      </c>
    </row>
    <row r="46">
      <c r="A46" s="11">
        <v>33.0</v>
      </c>
      <c r="B46" s="12" t="s">
        <v>45</v>
      </c>
      <c r="C46" s="13">
        <v>15.0</v>
      </c>
      <c r="D46" s="14" t="str">
        <f t="shared" si="7"/>
        <v>0</v>
      </c>
      <c r="E46" s="1"/>
      <c r="F46" s="14" t="str">
        <f t="shared" si="8"/>
        <v>15</v>
      </c>
      <c r="G46" s="15" t="s">
        <v>3</v>
      </c>
    </row>
    <row r="47">
      <c r="A47" s="11">
        <v>34.0</v>
      </c>
      <c r="B47" s="12" t="s">
        <v>46</v>
      </c>
      <c r="C47" s="13">
        <v>13.0</v>
      </c>
      <c r="D47" s="14" t="str">
        <f t="shared" si="7"/>
        <v>0</v>
      </c>
      <c r="E47" s="1"/>
      <c r="F47" s="14" t="str">
        <f t="shared" si="8"/>
        <v>13</v>
      </c>
      <c r="G47" s="15" t="s">
        <v>3</v>
      </c>
    </row>
    <row r="48">
      <c r="A48" s="11">
        <v>35.0</v>
      </c>
      <c r="B48" s="12" t="s">
        <v>47</v>
      </c>
      <c r="C48" s="13">
        <v>19.0</v>
      </c>
      <c r="D48" s="14" t="str">
        <f t="shared" si="7"/>
        <v>19</v>
      </c>
      <c r="E48" s="15" t="s">
        <v>2</v>
      </c>
      <c r="F48" s="14" t="str">
        <f t="shared" si="8"/>
        <v>0</v>
      </c>
      <c r="G48" s="1"/>
      <c r="I48" s="6" t="s">
        <v>12</v>
      </c>
    </row>
    <row r="49">
      <c r="A49" s="11">
        <v>36.0</v>
      </c>
      <c r="B49" s="12" t="s">
        <v>48</v>
      </c>
      <c r="C49" s="13">
        <v>19.0</v>
      </c>
      <c r="D49" s="14" t="str">
        <f t="shared" si="7"/>
        <v>0</v>
      </c>
      <c r="E49" s="1"/>
      <c r="F49" s="14" t="str">
        <f t="shared" si="8"/>
        <v>19</v>
      </c>
      <c r="G49" s="15" t="s">
        <v>3</v>
      </c>
      <c r="I49" s="6" t="s">
        <v>12</v>
      </c>
    </row>
    <row r="50">
      <c r="A50" s="11">
        <v>37.0</v>
      </c>
      <c r="B50" s="12" t="s">
        <v>49</v>
      </c>
      <c r="C50" s="13">
        <v>20.0</v>
      </c>
      <c r="D50" s="14" t="str">
        <f t="shared" si="7"/>
        <v>20</v>
      </c>
      <c r="E50" s="15" t="s">
        <v>2</v>
      </c>
      <c r="F50" s="14" t="str">
        <f t="shared" si="8"/>
        <v>0</v>
      </c>
      <c r="G50" s="1"/>
      <c r="I50" s="6" t="s">
        <v>12</v>
      </c>
    </row>
    <row r="51">
      <c r="A51" s="11">
        <v>38.0</v>
      </c>
      <c r="B51" s="12" t="s">
        <v>50</v>
      </c>
      <c r="C51" s="13">
        <v>15.0</v>
      </c>
      <c r="D51" s="14" t="str">
        <f t="shared" si="7"/>
        <v>0</v>
      </c>
      <c r="E51" s="1"/>
      <c r="F51" s="14" t="str">
        <f t="shared" si="8"/>
        <v>15</v>
      </c>
      <c r="G51" s="15" t="s">
        <v>3</v>
      </c>
    </row>
    <row r="52">
      <c r="A52" s="11">
        <v>39.0</v>
      </c>
      <c r="B52" s="12" t="s">
        <v>51</v>
      </c>
      <c r="C52" s="13">
        <v>14.0</v>
      </c>
      <c r="D52" s="14" t="str">
        <f t="shared" si="7"/>
        <v>14</v>
      </c>
      <c r="E52" s="15" t="s">
        <v>2</v>
      </c>
      <c r="F52" s="14" t="str">
        <f t="shared" si="8"/>
        <v>0</v>
      </c>
      <c r="G52" s="1"/>
    </row>
    <row r="53">
      <c r="A53" s="11">
        <v>40.0</v>
      </c>
      <c r="B53" s="12" t="s">
        <v>52</v>
      </c>
      <c r="C53" s="13">
        <v>14.0</v>
      </c>
      <c r="D53" s="14" t="str">
        <f t="shared" si="7"/>
        <v>14</v>
      </c>
      <c r="E53" s="15" t="s">
        <v>2</v>
      </c>
      <c r="F53" s="14" t="str">
        <f t="shared" si="8"/>
        <v>0</v>
      </c>
      <c r="G53" s="1"/>
    </row>
    <row r="54">
      <c r="A54" s="7"/>
      <c r="B54" s="7"/>
      <c r="C54" s="7"/>
      <c r="D54" s="14"/>
      <c r="E54" s="1"/>
      <c r="F54" s="14"/>
      <c r="G54" s="1"/>
    </row>
    <row r="55">
      <c r="A55" s="7"/>
      <c r="B55" s="7"/>
      <c r="C55" s="7"/>
      <c r="D55" s="1"/>
      <c r="E55" s="1"/>
      <c r="F55" s="1"/>
      <c r="G55" s="1"/>
    </row>
    <row r="56">
      <c r="A56" s="7"/>
      <c r="B56" s="8" t="s">
        <v>53</v>
      </c>
      <c r="C56" s="7"/>
      <c r="D56" s="1"/>
      <c r="E56" s="1"/>
      <c r="F56" s="1"/>
      <c r="G56" s="1"/>
    </row>
    <row r="57">
      <c r="A57" s="11">
        <v>41.0</v>
      </c>
      <c r="B57" s="12" t="s">
        <v>54</v>
      </c>
      <c r="C57" s="13">
        <v>19.0</v>
      </c>
      <c r="D57" s="14" t="str">
        <f t="shared" ref="D57:D66" si="9">IF($E57="RPS",$C57,0)</f>
        <v>0</v>
      </c>
      <c r="E57" s="1"/>
      <c r="F57" s="14" t="str">
        <f t="shared" ref="F57:F66" si="10">IF($G57="NOPS",$C57,0)</f>
        <v>19</v>
      </c>
      <c r="G57" s="15" t="s">
        <v>3</v>
      </c>
      <c r="I57" s="6" t="s">
        <v>12</v>
      </c>
    </row>
    <row r="58">
      <c r="A58" s="11">
        <v>42.0</v>
      </c>
      <c r="B58" s="12" t="s">
        <v>55</v>
      </c>
      <c r="C58" s="13">
        <v>20.0</v>
      </c>
      <c r="D58" s="14" t="str">
        <f t="shared" si="9"/>
        <v>0</v>
      </c>
      <c r="E58" s="1"/>
      <c r="F58" s="14" t="str">
        <f t="shared" si="10"/>
        <v>20</v>
      </c>
      <c r="G58" s="15" t="s">
        <v>3</v>
      </c>
      <c r="I58" s="6" t="s">
        <v>12</v>
      </c>
    </row>
    <row r="59">
      <c r="A59" s="11">
        <v>43.0</v>
      </c>
      <c r="B59" s="12" t="s">
        <v>56</v>
      </c>
      <c r="C59" s="13">
        <v>16.0</v>
      </c>
      <c r="D59" s="14" t="str">
        <f t="shared" si="9"/>
        <v>0</v>
      </c>
      <c r="E59" s="1"/>
      <c r="F59" s="14" t="str">
        <f t="shared" si="10"/>
        <v>16</v>
      </c>
      <c r="G59" s="15" t="s">
        <v>3</v>
      </c>
    </row>
    <row r="60">
      <c r="A60" s="11">
        <v>44.0</v>
      </c>
      <c r="B60" s="12" t="s">
        <v>57</v>
      </c>
      <c r="C60" s="13">
        <v>15.0</v>
      </c>
      <c r="D60" s="14" t="str">
        <f t="shared" si="9"/>
        <v>0</v>
      </c>
      <c r="E60" s="1"/>
      <c r="F60" s="14" t="str">
        <f t="shared" si="10"/>
        <v>15</v>
      </c>
      <c r="G60" s="15" t="s">
        <v>3</v>
      </c>
    </row>
    <row r="61">
      <c r="A61" s="11">
        <v>45.0</v>
      </c>
      <c r="B61" s="12" t="s">
        <v>58</v>
      </c>
      <c r="C61" s="13">
        <v>14.0</v>
      </c>
      <c r="D61" s="14" t="str">
        <f t="shared" si="9"/>
        <v>14</v>
      </c>
      <c r="E61" s="15" t="s">
        <v>2</v>
      </c>
      <c r="F61" s="14" t="str">
        <f t="shared" si="10"/>
        <v>0</v>
      </c>
      <c r="G61" s="1"/>
    </row>
    <row r="62">
      <c r="A62" s="11">
        <v>46.0</v>
      </c>
      <c r="B62" s="12" t="s">
        <v>59</v>
      </c>
      <c r="C62" s="13">
        <v>16.0</v>
      </c>
      <c r="D62" s="14" t="str">
        <f t="shared" si="9"/>
        <v>0</v>
      </c>
      <c r="E62" s="1"/>
      <c r="F62" s="14" t="str">
        <f t="shared" si="10"/>
        <v>16</v>
      </c>
      <c r="G62" s="15" t="s">
        <v>3</v>
      </c>
    </row>
    <row r="63">
      <c r="A63" s="11">
        <v>47.0</v>
      </c>
      <c r="B63" s="12" t="s">
        <v>60</v>
      </c>
      <c r="C63" s="13">
        <v>15.0</v>
      </c>
      <c r="D63" s="14" t="str">
        <f t="shared" si="9"/>
        <v>15</v>
      </c>
      <c r="E63" s="15" t="s">
        <v>2</v>
      </c>
      <c r="F63" s="14" t="str">
        <f t="shared" si="10"/>
        <v>0</v>
      </c>
      <c r="G63" s="1"/>
    </row>
    <row r="64">
      <c r="A64" s="11">
        <v>48.0</v>
      </c>
      <c r="B64" s="12" t="s">
        <v>61</v>
      </c>
      <c r="C64" s="13">
        <v>14.0</v>
      </c>
      <c r="D64" s="14" t="str">
        <f t="shared" si="9"/>
        <v>14</v>
      </c>
      <c r="E64" s="15" t="s">
        <v>2</v>
      </c>
      <c r="F64" s="14" t="str">
        <f t="shared" si="10"/>
        <v>0</v>
      </c>
      <c r="G64" s="1"/>
    </row>
    <row r="65">
      <c r="A65" s="11">
        <v>49.0</v>
      </c>
      <c r="B65" s="12" t="s">
        <v>62</v>
      </c>
      <c r="C65" s="13">
        <v>14.0</v>
      </c>
      <c r="D65" s="14" t="str">
        <f t="shared" si="9"/>
        <v>14</v>
      </c>
      <c r="E65" s="15" t="s">
        <v>2</v>
      </c>
      <c r="F65" s="14" t="str">
        <f t="shared" si="10"/>
        <v>0</v>
      </c>
      <c r="G65" s="1"/>
    </row>
    <row r="66">
      <c r="A66" s="11">
        <v>50.0</v>
      </c>
      <c r="B66" s="12" t="s">
        <v>63</v>
      </c>
      <c r="C66" s="13">
        <v>20.0</v>
      </c>
      <c r="D66" s="14" t="str">
        <f t="shared" si="9"/>
        <v>20</v>
      </c>
      <c r="E66" s="15" t="s">
        <v>2</v>
      </c>
      <c r="F66" s="14" t="str">
        <f t="shared" si="10"/>
        <v>0</v>
      </c>
      <c r="G66" s="1"/>
      <c r="I66" s="6" t="s">
        <v>12</v>
      </c>
    </row>
    <row r="67">
      <c r="A67" s="1"/>
      <c r="B67" s="1"/>
      <c r="C67" s="1"/>
      <c r="D67" s="1"/>
      <c r="E67" s="1"/>
      <c r="F67" s="1"/>
      <c r="G67" s="1"/>
    </row>
    <row r="68">
      <c r="A68" s="1"/>
      <c r="B68" s="1"/>
      <c r="C68" s="1"/>
      <c r="D68" s="1"/>
      <c r="E68" s="1"/>
      <c r="F68" s="1"/>
      <c r="G68" s="1"/>
    </row>
    <row r="69">
      <c r="B69" s="17" t="s">
        <v>64</v>
      </c>
      <c r="D69" s="14" t="str">
        <f>SUM(D5:D66)</f>
        <v>382</v>
      </c>
      <c r="E69" s="1"/>
      <c r="F69" s="14" t="str">
        <f>SUM(F5:F66)</f>
        <v>423</v>
      </c>
      <c r="G69" s="1"/>
    </row>
    <row r="71">
      <c r="B71" s="17" t="s">
        <v>65</v>
      </c>
      <c r="D71" s="6">
        <v>267.0</v>
      </c>
      <c r="F71" s="6">
        <v>284.0</v>
      </c>
    </row>
    <row r="73">
      <c r="B73" s="17" t="s">
        <v>66</v>
      </c>
      <c r="D73" s="18" t="str">
        <f>SUM(D69:D72)</f>
        <v>649</v>
      </c>
      <c r="F73" s="18" t="str">
        <f>SUM(F69:F72)</f>
        <v>707</v>
      </c>
    </row>
  </sheetData>
  <mergeCells count="1">
    <mergeCell ref="A2:B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46.86"/>
    <col customWidth="1" min="3" max="3" width="18.0"/>
  </cols>
  <sheetData>
    <row r="1">
      <c r="A1" s="1"/>
      <c r="B1" s="1"/>
      <c r="C1" s="1"/>
      <c r="D1" s="1"/>
      <c r="E1" s="1"/>
      <c r="F1" s="1"/>
      <c r="G1" s="1"/>
    </row>
    <row r="2">
      <c r="A2" s="2" t="s">
        <v>0</v>
      </c>
      <c r="B2" s="3"/>
      <c r="C2" s="4" t="s">
        <v>1</v>
      </c>
      <c r="D2" s="1"/>
      <c r="E2" s="1"/>
      <c r="F2" s="1"/>
      <c r="G2" s="1"/>
    </row>
    <row r="3">
      <c r="A3" s="7"/>
      <c r="B3" s="7"/>
      <c r="C3" s="4" t="s">
        <v>5</v>
      </c>
      <c r="D3" s="1"/>
      <c r="E3" s="1"/>
      <c r="F3" s="1"/>
      <c r="G3" s="1"/>
    </row>
    <row r="4">
      <c r="A4" s="8" t="s">
        <v>6</v>
      </c>
      <c r="B4" s="8" t="s">
        <v>7</v>
      </c>
      <c r="C4" s="9"/>
      <c r="D4" s="10"/>
      <c r="E4" s="10"/>
      <c r="F4" s="10"/>
      <c r="G4" s="10"/>
    </row>
    <row r="5">
      <c r="A5" s="11">
        <v>1.0</v>
      </c>
      <c r="B5" s="12" t="s">
        <v>8</v>
      </c>
      <c r="C5" s="11">
        <v>10.0</v>
      </c>
      <c r="D5" s="14" t="str">
        <f t="shared" ref="D5:D14" si="1">IF($E5="RPS",$C5,0)</f>
        <v>10</v>
      </c>
      <c r="E5" s="15" t="s">
        <v>2</v>
      </c>
      <c r="F5" s="14" t="str">
        <f t="shared" ref="F5:F14" si="2">IF($G5="NOPS",$C5,0)</f>
        <v>0</v>
      </c>
      <c r="G5" s="1"/>
    </row>
    <row r="6">
      <c r="A6" s="11">
        <v>2.0</v>
      </c>
      <c r="B6" s="12" t="s">
        <v>9</v>
      </c>
      <c r="C6" s="11">
        <v>10.0</v>
      </c>
      <c r="D6" s="14" t="str">
        <f t="shared" si="1"/>
        <v>0</v>
      </c>
      <c r="E6" s="1"/>
      <c r="F6" s="14" t="str">
        <f t="shared" si="2"/>
        <v>10</v>
      </c>
      <c r="G6" s="15" t="s">
        <v>3</v>
      </c>
    </row>
    <row r="7">
      <c r="A7" s="11">
        <v>3.0</v>
      </c>
      <c r="B7" s="12" t="s">
        <v>10</v>
      </c>
      <c r="C7" s="11">
        <v>9.0</v>
      </c>
      <c r="D7" s="14" t="str">
        <f t="shared" si="1"/>
        <v>0</v>
      </c>
      <c r="E7" s="1"/>
      <c r="F7" s="14" t="str">
        <f t="shared" si="2"/>
        <v>9</v>
      </c>
      <c r="G7" s="15" t="s">
        <v>3</v>
      </c>
    </row>
    <row r="8">
      <c r="A8" s="11">
        <v>4.0</v>
      </c>
      <c r="B8" s="12" t="s">
        <v>11</v>
      </c>
      <c r="C8" s="11">
        <v>8.0</v>
      </c>
      <c r="D8" s="14" t="str">
        <f t="shared" si="1"/>
        <v>0</v>
      </c>
      <c r="E8" s="1"/>
      <c r="F8" s="14" t="str">
        <f t="shared" si="2"/>
        <v>8</v>
      </c>
      <c r="G8" s="15" t="s">
        <v>3</v>
      </c>
    </row>
    <row r="9">
      <c r="A9" s="11">
        <v>5.0</v>
      </c>
      <c r="B9" s="12" t="s">
        <v>13</v>
      </c>
      <c r="C9" s="11">
        <v>12.0</v>
      </c>
      <c r="D9" s="14" t="str">
        <f t="shared" si="1"/>
        <v>0</v>
      </c>
      <c r="E9" s="1"/>
      <c r="F9" s="14" t="str">
        <f t="shared" si="2"/>
        <v>12</v>
      </c>
      <c r="G9" s="15" t="s">
        <v>3</v>
      </c>
    </row>
    <row r="10">
      <c r="A10" s="11">
        <v>6.0</v>
      </c>
      <c r="B10" s="12" t="s">
        <v>14</v>
      </c>
      <c r="C10" s="11">
        <v>12.0</v>
      </c>
      <c r="D10" s="14" t="str">
        <f t="shared" si="1"/>
        <v>12</v>
      </c>
      <c r="E10" s="15" t="s">
        <v>2</v>
      </c>
      <c r="F10" s="14" t="str">
        <f t="shared" si="2"/>
        <v>0</v>
      </c>
      <c r="G10" s="1"/>
    </row>
    <row r="11">
      <c r="A11" s="11">
        <v>7.0</v>
      </c>
      <c r="B11" s="12" t="s">
        <v>15</v>
      </c>
      <c r="C11" s="11">
        <v>10.0</v>
      </c>
      <c r="D11" s="14" t="str">
        <f t="shared" si="1"/>
        <v>0</v>
      </c>
      <c r="E11" s="1"/>
      <c r="F11" s="14" t="str">
        <f t="shared" si="2"/>
        <v>10</v>
      </c>
      <c r="G11" s="15" t="s">
        <v>3</v>
      </c>
    </row>
    <row r="12">
      <c r="A12" s="11">
        <v>8.0</v>
      </c>
      <c r="B12" s="16" t="s">
        <v>16</v>
      </c>
      <c r="C12" s="11">
        <v>9.0</v>
      </c>
      <c r="D12" s="14" t="str">
        <f t="shared" si="1"/>
        <v>9</v>
      </c>
      <c r="E12" s="15" t="s">
        <v>2</v>
      </c>
      <c r="F12" s="14" t="str">
        <f t="shared" si="2"/>
        <v>0</v>
      </c>
      <c r="G12" s="1"/>
    </row>
    <row r="13">
      <c r="A13" s="11">
        <v>9.0</v>
      </c>
      <c r="B13" s="12" t="s">
        <v>17</v>
      </c>
      <c r="C13" s="11">
        <v>7.0</v>
      </c>
      <c r="D13" s="14" t="str">
        <f t="shared" si="1"/>
        <v>7</v>
      </c>
      <c r="E13" s="15" t="s">
        <v>2</v>
      </c>
      <c r="F13" s="14" t="str">
        <f t="shared" si="2"/>
        <v>0</v>
      </c>
      <c r="G13" s="1"/>
    </row>
    <row r="14">
      <c r="A14" s="11">
        <v>10.0</v>
      </c>
      <c r="B14" s="12" t="s">
        <v>18</v>
      </c>
      <c r="C14" s="11">
        <v>8.0</v>
      </c>
      <c r="D14" s="14" t="str">
        <f t="shared" si="1"/>
        <v>8</v>
      </c>
      <c r="E14" s="15" t="s">
        <v>2</v>
      </c>
      <c r="F14" s="14" t="str">
        <f t="shared" si="2"/>
        <v>0</v>
      </c>
      <c r="G14" s="1"/>
    </row>
    <row r="15">
      <c r="A15" s="7"/>
      <c r="B15" s="7"/>
      <c r="C15" s="7"/>
      <c r="D15" s="1"/>
      <c r="E15" s="1"/>
      <c r="F15" s="1"/>
      <c r="G15" s="1"/>
    </row>
    <row r="16">
      <c r="A16" s="7"/>
      <c r="B16" s="7"/>
      <c r="C16" s="7"/>
      <c r="D16" s="1"/>
      <c r="E16" s="1"/>
      <c r="F16" s="1"/>
      <c r="G16" s="1"/>
    </row>
    <row r="17">
      <c r="A17" s="7"/>
      <c r="B17" s="8" t="s">
        <v>19</v>
      </c>
      <c r="C17" s="7"/>
      <c r="D17" s="1"/>
      <c r="E17" s="1"/>
      <c r="F17" s="1"/>
      <c r="G17" s="1"/>
    </row>
    <row r="18">
      <c r="A18" s="11">
        <v>11.0</v>
      </c>
      <c r="B18" s="16" t="s">
        <v>20</v>
      </c>
      <c r="C18" s="11">
        <v>13.0</v>
      </c>
      <c r="D18" s="14" t="str">
        <f t="shared" ref="D18:D27" si="3">IF($E18="RPS",$C18,0)</f>
        <v>13</v>
      </c>
      <c r="E18" s="15" t="s">
        <v>2</v>
      </c>
      <c r="F18" s="14" t="str">
        <f t="shared" ref="F18:F27" si="4">IF($G18="NOPS",$C18,0)</f>
        <v>0</v>
      </c>
      <c r="G18" s="1"/>
    </row>
    <row r="19">
      <c r="A19" s="11">
        <v>12.0</v>
      </c>
      <c r="B19" s="12" t="s">
        <v>21</v>
      </c>
      <c r="C19" s="11">
        <v>10.0</v>
      </c>
      <c r="D19" s="14" t="str">
        <f t="shared" si="3"/>
        <v>0</v>
      </c>
      <c r="E19" s="1"/>
      <c r="F19" s="14" t="str">
        <f t="shared" si="4"/>
        <v>10</v>
      </c>
      <c r="G19" s="15" t="s">
        <v>3</v>
      </c>
    </row>
    <row r="20">
      <c r="A20" s="11">
        <v>13.0</v>
      </c>
      <c r="B20" s="12" t="s">
        <v>22</v>
      </c>
      <c r="C20" s="11">
        <v>11.0</v>
      </c>
      <c r="D20" s="14" t="str">
        <f t="shared" si="3"/>
        <v>11</v>
      </c>
      <c r="E20" s="15" t="s">
        <v>2</v>
      </c>
      <c r="F20" s="14" t="str">
        <f t="shared" si="4"/>
        <v>0</v>
      </c>
      <c r="G20" s="1"/>
    </row>
    <row r="21">
      <c r="A21" s="11">
        <v>14.0</v>
      </c>
      <c r="B21" s="12" t="s">
        <v>23</v>
      </c>
      <c r="C21" s="11">
        <v>12.0</v>
      </c>
      <c r="D21" s="14" t="str">
        <f t="shared" si="3"/>
        <v>12</v>
      </c>
      <c r="E21" s="15" t="s">
        <v>2</v>
      </c>
      <c r="F21" s="14" t="str">
        <f t="shared" si="4"/>
        <v>0</v>
      </c>
      <c r="G21" s="1"/>
    </row>
    <row r="22">
      <c r="A22" s="11">
        <v>15.0</v>
      </c>
      <c r="B22" s="12" t="s">
        <v>24</v>
      </c>
      <c r="C22" s="11">
        <v>10.0</v>
      </c>
      <c r="D22" s="14" t="str">
        <f t="shared" si="3"/>
        <v>0</v>
      </c>
      <c r="E22" s="1"/>
      <c r="F22" s="14" t="str">
        <f t="shared" si="4"/>
        <v>10</v>
      </c>
      <c r="G22" s="15" t="s">
        <v>3</v>
      </c>
    </row>
    <row r="23">
      <c r="A23" s="11">
        <v>16.0</v>
      </c>
      <c r="B23" s="12" t="s">
        <v>25</v>
      </c>
      <c r="C23" s="11">
        <v>9.0</v>
      </c>
      <c r="D23" s="14" t="str">
        <f t="shared" si="3"/>
        <v>9</v>
      </c>
      <c r="E23" s="15" t="s">
        <v>2</v>
      </c>
      <c r="F23" s="14" t="str">
        <f t="shared" si="4"/>
        <v>0</v>
      </c>
      <c r="G23" s="1"/>
    </row>
    <row r="24">
      <c r="A24" s="11">
        <v>17.0</v>
      </c>
      <c r="B24" s="12" t="s">
        <v>26</v>
      </c>
      <c r="C24" s="11">
        <v>13.0</v>
      </c>
      <c r="D24" s="14" t="str">
        <f t="shared" si="3"/>
        <v>0</v>
      </c>
      <c r="E24" s="1"/>
      <c r="F24" s="14" t="str">
        <f t="shared" si="4"/>
        <v>13</v>
      </c>
      <c r="G24" s="15" t="s">
        <v>3</v>
      </c>
    </row>
    <row r="25">
      <c r="A25" s="11">
        <v>18.0</v>
      </c>
      <c r="B25" s="12" t="s">
        <v>27</v>
      </c>
      <c r="C25" s="11">
        <v>14.0</v>
      </c>
      <c r="D25" s="14" t="str">
        <f t="shared" si="3"/>
        <v>14</v>
      </c>
      <c r="E25" s="15" t="s">
        <v>2</v>
      </c>
      <c r="F25" s="14" t="str">
        <f t="shared" si="4"/>
        <v>0</v>
      </c>
      <c r="G25" s="1"/>
    </row>
    <row r="26">
      <c r="A26" s="11">
        <v>19.0</v>
      </c>
      <c r="B26" s="12" t="s">
        <v>28</v>
      </c>
      <c r="C26" s="11">
        <v>9.0</v>
      </c>
      <c r="D26" s="14" t="str">
        <f t="shared" si="3"/>
        <v>0</v>
      </c>
      <c r="E26" s="1"/>
      <c r="F26" s="14" t="str">
        <f t="shared" si="4"/>
        <v>9</v>
      </c>
      <c r="G26" s="15" t="s">
        <v>3</v>
      </c>
    </row>
    <row r="27">
      <c r="A27" s="11">
        <v>20.0</v>
      </c>
      <c r="B27" s="12" t="s">
        <v>30</v>
      </c>
      <c r="C27" s="11">
        <v>13.0</v>
      </c>
      <c r="D27" s="14" t="str">
        <f t="shared" si="3"/>
        <v>0</v>
      </c>
      <c r="E27" s="1"/>
      <c r="F27" s="14" t="str">
        <f t="shared" si="4"/>
        <v>13</v>
      </c>
      <c r="G27" s="15" t="s">
        <v>3</v>
      </c>
    </row>
    <row r="28">
      <c r="A28" s="7"/>
      <c r="B28" s="7"/>
      <c r="C28" s="7"/>
      <c r="D28" s="1"/>
      <c r="E28" s="1"/>
      <c r="F28" s="1"/>
      <c r="G28" s="1"/>
    </row>
    <row r="29">
      <c r="A29" s="7"/>
      <c r="B29" s="7"/>
      <c r="C29" s="7"/>
      <c r="D29" s="1"/>
      <c r="E29" s="1"/>
      <c r="F29" s="1"/>
      <c r="G29" s="1"/>
    </row>
    <row r="30">
      <c r="A30" s="7"/>
      <c r="B30" s="8" t="s">
        <v>31</v>
      </c>
      <c r="C30" s="7"/>
      <c r="D30" s="1"/>
      <c r="E30" s="1"/>
      <c r="F30" s="1"/>
      <c r="G30" s="1"/>
    </row>
    <row r="31">
      <c r="A31" s="11">
        <v>21.0</v>
      </c>
      <c r="B31" s="12" t="s">
        <v>32</v>
      </c>
      <c r="C31" s="11">
        <v>14.0</v>
      </c>
      <c r="D31" s="14" t="str">
        <f t="shared" ref="D31:D40" si="5">IF($E31="RPS",$C31,0)</f>
        <v>0</v>
      </c>
      <c r="E31" s="1"/>
      <c r="F31" s="14" t="str">
        <f t="shared" ref="F31:F40" si="6">IF($G31="NOPS",$C31,0)</f>
        <v>14</v>
      </c>
      <c r="G31" s="15" t="s">
        <v>3</v>
      </c>
    </row>
    <row r="32">
      <c r="A32" s="11">
        <v>22.0</v>
      </c>
      <c r="B32" s="12" t="s">
        <v>33</v>
      </c>
      <c r="C32" s="11">
        <v>10.0</v>
      </c>
      <c r="D32" s="14" t="str">
        <f t="shared" si="5"/>
        <v>0</v>
      </c>
      <c r="E32" s="1"/>
      <c r="F32" s="14" t="str">
        <f t="shared" si="6"/>
        <v>10</v>
      </c>
      <c r="G32" s="15" t="s">
        <v>3</v>
      </c>
    </row>
    <row r="33">
      <c r="A33" s="11">
        <v>23.0</v>
      </c>
      <c r="B33" s="12" t="s">
        <v>34</v>
      </c>
      <c r="C33" s="11">
        <v>10.0</v>
      </c>
      <c r="D33" s="14" t="str">
        <f t="shared" si="5"/>
        <v>10</v>
      </c>
      <c r="E33" s="15" t="s">
        <v>2</v>
      </c>
      <c r="F33" s="14" t="str">
        <f t="shared" si="6"/>
        <v>0</v>
      </c>
      <c r="G33" s="1"/>
    </row>
    <row r="34">
      <c r="A34" s="11">
        <v>24.0</v>
      </c>
      <c r="B34" s="12" t="s">
        <v>35</v>
      </c>
      <c r="C34" s="11">
        <v>12.0</v>
      </c>
      <c r="D34" s="14" t="str">
        <f t="shared" si="5"/>
        <v>12</v>
      </c>
      <c r="E34" s="15" t="s">
        <v>2</v>
      </c>
      <c r="F34" s="14" t="str">
        <f t="shared" si="6"/>
        <v>0</v>
      </c>
      <c r="G34" s="1"/>
    </row>
    <row r="35">
      <c r="A35" s="11">
        <v>25.0</v>
      </c>
      <c r="B35" s="12" t="s">
        <v>36</v>
      </c>
      <c r="C35" s="11">
        <v>8.0</v>
      </c>
      <c r="D35" s="14" t="str">
        <f t="shared" si="5"/>
        <v>8</v>
      </c>
      <c r="E35" s="15" t="s">
        <v>2</v>
      </c>
      <c r="F35" s="14" t="str">
        <f t="shared" si="6"/>
        <v>0</v>
      </c>
      <c r="G35" s="1"/>
    </row>
    <row r="36">
      <c r="A36" s="11">
        <v>26.0</v>
      </c>
      <c r="B36" s="12" t="s">
        <v>37</v>
      </c>
      <c r="C36" s="11">
        <v>12.0</v>
      </c>
      <c r="D36" s="14" t="str">
        <f t="shared" si="5"/>
        <v>0</v>
      </c>
      <c r="E36" s="1"/>
      <c r="F36" s="14" t="str">
        <f t="shared" si="6"/>
        <v>12</v>
      </c>
      <c r="G36" s="15" t="s">
        <v>3</v>
      </c>
    </row>
    <row r="37">
      <c r="A37" s="11">
        <v>27.0</v>
      </c>
      <c r="B37" s="12" t="s">
        <v>38</v>
      </c>
      <c r="C37" s="11">
        <v>15.0</v>
      </c>
      <c r="D37" s="14" t="str">
        <f t="shared" si="5"/>
        <v>0</v>
      </c>
      <c r="E37" s="1"/>
      <c r="F37" s="14" t="str">
        <f t="shared" si="6"/>
        <v>15</v>
      </c>
      <c r="G37" s="15" t="s">
        <v>3</v>
      </c>
    </row>
    <row r="38">
      <c r="A38" s="11">
        <v>28.0</v>
      </c>
      <c r="B38" s="12" t="s">
        <v>39</v>
      </c>
      <c r="C38" s="11">
        <v>14.0</v>
      </c>
      <c r="D38" s="14" t="str">
        <f t="shared" si="5"/>
        <v>0</v>
      </c>
      <c r="E38" s="1"/>
      <c r="F38" s="14" t="str">
        <f t="shared" si="6"/>
        <v>14</v>
      </c>
      <c r="G38" s="15" t="s">
        <v>3</v>
      </c>
    </row>
    <row r="39">
      <c r="A39" s="11">
        <v>29.0</v>
      </c>
      <c r="B39" s="12" t="s">
        <v>40</v>
      </c>
      <c r="C39" s="11">
        <v>12.0</v>
      </c>
      <c r="D39" s="14" t="str">
        <f t="shared" si="5"/>
        <v>12</v>
      </c>
      <c r="E39" s="15" t="s">
        <v>2</v>
      </c>
      <c r="F39" s="14" t="str">
        <f t="shared" si="6"/>
        <v>0</v>
      </c>
      <c r="G39" s="1"/>
    </row>
    <row r="40">
      <c r="A40" s="11">
        <v>30.0</v>
      </c>
      <c r="B40" s="12" t="s">
        <v>41</v>
      </c>
      <c r="C40" s="11">
        <v>12.0</v>
      </c>
      <c r="D40" s="14" t="str">
        <f t="shared" si="5"/>
        <v>12</v>
      </c>
      <c r="E40" s="15" t="s">
        <v>2</v>
      </c>
      <c r="F40" s="14" t="str">
        <f t="shared" si="6"/>
        <v>0</v>
      </c>
      <c r="G40" s="1"/>
    </row>
    <row r="41">
      <c r="A41" s="7"/>
      <c r="B41" s="7"/>
      <c r="C41" s="7"/>
      <c r="D41" s="1"/>
      <c r="E41" s="1"/>
      <c r="F41" s="1"/>
      <c r="G41" s="1"/>
    </row>
    <row r="42">
      <c r="A42" s="7"/>
      <c r="B42" s="7"/>
      <c r="C42" s="7"/>
      <c r="D42" s="1"/>
      <c r="E42" s="1"/>
      <c r="F42" s="1"/>
      <c r="G42" s="1"/>
    </row>
    <row r="43">
      <c r="A43" s="7"/>
      <c r="B43" s="8" t="s">
        <v>42</v>
      </c>
      <c r="C43" s="7"/>
      <c r="D43" s="1"/>
      <c r="E43" s="1"/>
      <c r="F43" s="1"/>
      <c r="G43" s="1"/>
    </row>
    <row r="44">
      <c r="A44" s="11">
        <v>31.0</v>
      </c>
      <c r="B44" s="12" t="s">
        <v>43</v>
      </c>
      <c r="C44" s="11">
        <v>13.0</v>
      </c>
      <c r="D44" s="14" t="str">
        <f t="shared" ref="D44:D53" si="7">IF($E44="RPS",$C44,0)</f>
        <v>0</v>
      </c>
      <c r="E44" s="1"/>
      <c r="F44" s="14" t="str">
        <f t="shared" ref="F44:F53" si="8">IF($G44="NOPS",$C44,0)</f>
        <v>13</v>
      </c>
      <c r="G44" s="15" t="s">
        <v>3</v>
      </c>
    </row>
    <row r="45">
      <c r="A45" s="11">
        <v>32.0</v>
      </c>
      <c r="B45" s="12" t="s">
        <v>44</v>
      </c>
      <c r="C45" s="11">
        <v>10.0</v>
      </c>
      <c r="D45" s="14" t="str">
        <f t="shared" si="7"/>
        <v>10</v>
      </c>
      <c r="E45" s="15" t="s">
        <v>2</v>
      </c>
      <c r="F45" s="14" t="str">
        <f t="shared" si="8"/>
        <v>0</v>
      </c>
      <c r="G45" s="1"/>
    </row>
    <row r="46">
      <c r="A46" s="11">
        <v>33.0</v>
      </c>
      <c r="B46" s="12" t="s">
        <v>45</v>
      </c>
      <c r="C46" s="11">
        <v>14.0</v>
      </c>
      <c r="D46" s="14" t="str">
        <f t="shared" si="7"/>
        <v>0</v>
      </c>
      <c r="E46" s="1"/>
      <c r="F46" s="14" t="str">
        <f t="shared" si="8"/>
        <v>14</v>
      </c>
      <c r="G46" s="15" t="s">
        <v>3</v>
      </c>
    </row>
    <row r="47">
      <c r="A47" s="11">
        <v>34.0</v>
      </c>
      <c r="B47" s="12" t="s">
        <v>46</v>
      </c>
      <c r="C47" s="11">
        <v>8.0</v>
      </c>
      <c r="D47" s="14" t="str">
        <f t="shared" si="7"/>
        <v>0</v>
      </c>
      <c r="E47" s="1"/>
      <c r="F47" s="14" t="str">
        <f t="shared" si="8"/>
        <v>8</v>
      </c>
      <c r="G47" s="15" t="s">
        <v>3</v>
      </c>
    </row>
    <row r="48">
      <c r="A48" s="11">
        <v>35.0</v>
      </c>
      <c r="B48" s="12" t="s">
        <v>47</v>
      </c>
      <c r="C48" s="11">
        <v>12.0</v>
      </c>
      <c r="D48" s="14" t="str">
        <f t="shared" si="7"/>
        <v>12</v>
      </c>
      <c r="E48" s="15" t="s">
        <v>2</v>
      </c>
      <c r="F48" s="14" t="str">
        <f t="shared" si="8"/>
        <v>0</v>
      </c>
      <c r="G48" s="1"/>
    </row>
    <row r="49">
      <c r="A49" s="11">
        <v>36.0</v>
      </c>
      <c r="B49" s="12" t="s">
        <v>48</v>
      </c>
      <c r="C49" s="11">
        <v>13.0</v>
      </c>
      <c r="D49" s="14" t="str">
        <f t="shared" si="7"/>
        <v>0</v>
      </c>
      <c r="E49" s="1"/>
      <c r="F49" s="14" t="str">
        <f t="shared" si="8"/>
        <v>13</v>
      </c>
      <c r="G49" s="15" t="s">
        <v>3</v>
      </c>
    </row>
    <row r="50">
      <c r="A50" s="11">
        <v>37.0</v>
      </c>
      <c r="B50" s="12" t="s">
        <v>49</v>
      </c>
      <c r="C50" s="11">
        <v>14.0</v>
      </c>
      <c r="D50" s="14" t="str">
        <f t="shared" si="7"/>
        <v>14</v>
      </c>
      <c r="E50" s="15" t="s">
        <v>2</v>
      </c>
      <c r="F50" s="14" t="str">
        <f t="shared" si="8"/>
        <v>0</v>
      </c>
      <c r="G50" s="1"/>
    </row>
    <row r="51">
      <c r="A51" s="11">
        <v>38.0</v>
      </c>
      <c r="B51" s="12" t="s">
        <v>50</v>
      </c>
      <c r="C51" s="11">
        <v>9.0</v>
      </c>
      <c r="D51" s="14" t="str">
        <f t="shared" si="7"/>
        <v>0</v>
      </c>
      <c r="E51" s="1"/>
      <c r="F51" s="14" t="str">
        <f t="shared" si="8"/>
        <v>9</v>
      </c>
      <c r="G51" s="15" t="s">
        <v>3</v>
      </c>
    </row>
    <row r="52">
      <c r="A52" s="11">
        <v>39.0</v>
      </c>
      <c r="B52" s="12" t="s">
        <v>51</v>
      </c>
      <c r="C52" s="11">
        <v>10.0</v>
      </c>
      <c r="D52" s="14" t="str">
        <f t="shared" si="7"/>
        <v>10</v>
      </c>
      <c r="E52" s="15" t="s">
        <v>2</v>
      </c>
      <c r="F52" s="14" t="str">
        <f t="shared" si="8"/>
        <v>0</v>
      </c>
      <c r="G52" s="1"/>
    </row>
    <row r="53">
      <c r="A53" s="11">
        <v>40.0</v>
      </c>
      <c r="B53" s="12" t="s">
        <v>52</v>
      </c>
      <c r="C53" s="11">
        <v>13.0</v>
      </c>
      <c r="D53" s="14" t="str">
        <f t="shared" si="7"/>
        <v>13</v>
      </c>
      <c r="E53" s="15" t="s">
        <v>2</v>
      </c>
      <c r="F53" s="14" t="str">
        <f t="shared" si="8"/>
        <v>0</v>
      </c>
      <c r="G53" s="1"/>
    </row>
    <row r="54">
      <c r="A54" s="7"/>
      <c r="B54" s="7"/>
      <c r="C54" s="7"/>
      <c r="D54" s="14"/>
      <c r="E54" s="1"/>
      <c r="F54" s="14"/>
      <c r="G54" s="1"/>
    </row>
    <row r="55">
      <c r="A55" s="7"/>
      <c r="B55" s="7"/>
      <c r="C55" s="7"/>
      <c r="D55" s="1"/>
      <c r="E55" s="1"/>
      <c r="F55" s="1"/>
      <c r="G55" s="1"/>
    </row>
    <row r="56">
      <c r="A56" s="7"/>
      <c r="B56" s="8" t="s">
        <v>53</v>
      </c>
      <c r="C56" s="7"/>
      <c r="D56" s="1"/>
      <c r="E56" s="1"/>
      <c r="F56" s="1"/>
      <c r="G56" s="1"/>
    </row>
    <row r="57">
      <c r="A57" s="11">
        <v>41.0</v>
      </c>
      <c r="B57" s="12" t="s">
        <v>54</v>
      </c>
      <c r="C57" s="11">
        <v>11.0</v>
      </c>
      <c r="D57" s="14" t="str">
        <f t="shared" ref="D57:D66" si="9">IF($E57="RPS",$C57,0)</f>
        <v>0</v>
      </c>
      <c r="E57" s="1"/>
      <c r="F57" s="14" t="str">
        <f t="shared" ref="F57:F66" si="10">IF($G57="NOPS",$C57,0)</f>
        <v>11</v>
      </c>
      <c r="G57" s="15" t="s">
        <v>3</v>
      </c>
    </row>
    <row r="58">
      <c r="A58" s="11">
        <v>42.0</v>
      </c>
      <c r="B58" s="12" t="s">
        <v>55</v>
      </c>
      <c r="C58" s="11">
        <v>15.0</v>
      </c>
      <c r="D58" s="14" t="str">
        <f t="shared" si="9"/>
        <v>0</v>
      </c>
      <c r="E58" s="1"/>
      <c r="F58" s="14" t="str">
        <f t="shared" si="10"/>
        <v>15</v>
      </c>
      <c r="G58" s="15" t="s">
        <v>3</v>
      </c>
    </row>
    <row r="59">
      <c r="A59" s="11">
        <v>43.0</v>
      </c>
      <c r="B59" s="12" t="s">
        <v>56</v>
      </c>
      <c r="C59" s="11">
        <v>13.0</v>
      </c>
      <c r="D59" s="14" t="str">
        <f t="shared" si="9"/>
        <v>0</v>
      </c>
      <c r="E59" s="1"/>
      <c r="F59" s="14" t="str">
        <f t="shared" si="10"/>
        <v>13</v>
      </c>
      <c r="G59" s="15" t="s">
        <v>3</v>
      </c>
    </row>
    <row r="60">
      <c r="A60" s="11">
        <v>44.0</v>
      </c>
      <c r="B60" s="12" t="s">
        <v>57</v>
      </c>
      <c r="C60" s="11">
        <v>9.0</v>
      </c>
      <c r="D60" s="14" t="str">
        <f t="shared" si="9"/>
        <v>0</v>
      </c>
      <c r="E60" s="1"/>
      <c r="F60" s="14" t="str">
        <f t="shared" si="10"/>
        <v>9</v>
      </c>
      <c r="G60" s="15" t="s">
        <v>3</v>
      </c>
    </row>
    <row r="61">
      <c r="A61" s="11">
        <v>45.0</v>
      </c>
      <c r="B61" s="12" t="s">
        <v>58</v>
      </c>
      <c r="C61" s="11">
        <v>9.0</v>
      </c>
      <c r="D61" s="14" t="str">
        <f t="shared" si="9"/>
        <v>9</v>
      </c>
      <c r="E61" s="15" t="s">
        <v>2</v>
      </c>
      <c r="F61" s="14" t="str">
        <f t="shared" si="10"/>
        <v>0</v>
      </c>
      <c r="G61" s="1"/>
    </row>
    <row r="62">
      <c r="A62" s="11">
        <v>46.0</v>
      </c>
      <c r="B62" s="12" t="s">
        <v>59</v>
      </c>
      <c r="C62" s="11">
        <v>10.0</v>
      </c>
      <c r="D62" s="14" t="str">
        <f t="shared" si="9"/>
        <v>0</v>
      </c>
      <c r="E62" s="1"/>
      <c r="F62" s="14" t="str">
        <f t="shared" si="10"/>
        <v>10</v>
      </c>
      <c r="G62" s="15" t="s">
        <v>3</v>
      </c>
    </row>
    <row r="63">
      <c r="A63" s="11">
        <v>47.0</v>
      </c>
      <c r="B63" s="12" t="s">
        <v>60</v>
      </c>
      <c r="C63" s="11">
        <v>8.0</v>
      </c>
      <c r="D63" s="14" t="str">
        <f t="shared" si="9"/>
        <v>8</v>
      </c>
      <c r="E63" s="15" t="s">
        <v>2</v>
      </c>
      <c r="F63" s="14" t="str">
        <f t="shared" si="10"/>
        <v>0</v>
      </c>
      <c r="G63" s="1"/>
    </row>
    <row r="64">
      <c r="A64" s="11">
        <v>48.0</v>
      </c>
      <c r="B64" s="12" t="s">
        <v>61</v>
      </c>
      <c r="C64" s="11">
        <v>9.0</v>
      </c>
      <c r="D64" s="14" t="str">
        <f t="shared" si="9"/>
        <v>9</v>
      </c>
      <c r="E64" s="15" t="s">
        <v>2</v>
      </c>
      <c r="F64" s="14" t="str">
        <f t="shared" si="10"/>
        <v>0</v>
      </c>
      <c r="G64" s="1"/>
    </row>
    <row r="65">
      <c r="A65" s="11">
        <v>49.0</v>
      </c>
      <c r="B65" s="12" t="s">
        <v>62</v>
      </c>
      <c r="C65" s="11">
        <v>10.0</v>
      </c>
      <c r="D65" s="14" t="str">
        <f t="shared" si="9"/>
        <v>10</v>
      </c>
      <c r="E65" s="15" t="s">
        <v>2</v>
      </c>
      <c r="F65" s="14" t="str">
        <f t="shared" si="10"/>
        <v>0</v>
      </c>
      <c r="G65" s="1"/>
    </row>
    <row r="66">
      <c r="A66" s="11">
        <v>50.0</v>
      </c>
      <c r="B66" s="12" t="s">
        <v>63</v>
      </c>
      <c r="C66" s="11">
        <v>13.0</v>
      </c>
      <c r="D66" s="14" t="str">
        <f t="shared" si="9"/>
        <v>13</v>
      </c>
      <c r="E66" s="15" t="s">
        <v>2</v>
      </c>
      <c r="F66" s="14" t="str">
        <f t="shared" si="10"/>
        <v>0</v>
      </c>
      <c r="G66" s="1"/>
    </row>
    <row r="67">
      <c r="A67" s="1"/>
      <c r="B67" s="1"/>
      <c r="C67" s="1"/>
      <c r="D67" s="1"/>
      <c r="E67" s="1"/>
      <c r="F67" s="1"/>
      <c r="G67" s="1"/>
    </row>
    <row r="68">
      <c r="A68" s="1"/>
      <c r="B68" s="1"/>
      <c r="C68" s="1"/>
      <c r="D68" s="1"/>
      <c r="E68" s="1"/>
      <c r="F68" s="1"/>
      <c r="G68" s="1"/>
    </row>
    <row r="69">
      <c r="A69" s="19" t="s">
        <v>67</v>
      </c>
      <c r="B69" s="20"/>
      <c r="C69" s="20"/>
      <c r="D69" s="14" t="str">
        <f>SUM(D5:D66)</f>
        <v>267</v>
      </c>
      <c r="E69" s="1"/>
      <c r="F69" s="14" t="str">
        <f>SUM(F5:F66)</f>
        <v>284</v>
      </c>
      <c r="G69" s="1"/>
    </row>
  </sheetData>
  <mergeCells count="1">
    <mergeCell ref="A2:B2"/>
  </mergeCells>
  <drawing r:id="rId1"/>
</worksheet>
</file>